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L19" i="1"/>
  <c r="L20" s="1"/>
  <c r="K19"/>
  <c r="K20" s="1"/>
  <c r="J19"/>
  <c r="J20" s="1"/>
  <c r="I19"/>
  <c r="I20" s="1"/>
  <c r="H19"/>
  <c r="H20" s="1"/>
  <c r="G19"/>
  <c r="G20" s="1"/>
  <c r="F19"/>
  <c r="F20" s="1"/>
  <c r="E19"/>
  <c r="E20" s="1"/>
  <c r="D19"/>
  <c r="D20" s="1"/>
  <c r="L11"/>
  <c r="K11"/>
  <c r="J11"/>
  <c r="I11"/>
  <c r="H11"/>
  <c r="G11"/>
  <c r="F11"/>
  <c r="E11"/>
  <c r="D11"/>
</calcChain>
</file>

<file path=xl/sharedStrings.xml><?xml version="1.0" encoding="utf-8"?>
<sst xmlns="http://schemas.openxmlformats.org/spreadsheetml/2006/main" count="44" uniqueCount="42">
  <si>
    <t>Школа</t>
  </si>
  <si>
    <t>ФМБОУ лицея с.Месягутово СОШ в с.Ариево им.М.Нафикова</t>
  </si>
  <si>
    <t>№ блюда</t>
  </si>
  <si>
    <t>Масса порции</t>
  </si>
  <si>
    <t>Ккал</t>
  </si>
  <si>
    <t>Витамины, мг</t>
  </si>
  <si>
    <t>Б</t>
  </si>
  <si>
    <t>Ж</t>
  </si>
  <si>
    <t>У</t>
  </si>
  <si>
    <t>В1</t>
  </si>
  <si>
    <t>С</t>
  </si>
  <si>
    <t>Ca</t>
  </si>
  <si>
    <t>Mg</t>
  </si>
  <si>
    <t>Fe</t>
  </si>
  <si>
    <t>Завтрак</t>
  </si>
  <si>
    <t>Хлеб пшеничный обогащенный витаминами (для детского питания)</t>
  </si>
  <si>
    <t>Всего за завтрак</t>
  </si>
  <si>
    <t>Обед</t>
  </si>
  <si>
    <t>Всего за обед</t>
  </si>
  <si>
    <t>Всего за день</t>
  </si>
  <si>
    <t>ТТК №1.1</t>
  </si>
  <si>
    <t>Прием пищи,Наименование блюда</t>
  </si>
  <si>
    <t>Пищеаве вещества,г</t>
  </si>
  <si>
    <t>Минеральные вещества</t>
  </si>
  <si>
    <t>90/30</t>
  </si>
  <si>
    <t>ТК №212</t>
  </si>
  <si>
    <t>Макаронные изделия отварные с маслом</t>
  </si>
  <si>
    <t>ТК №239</t>
  </si>
  <si>
    <t>Салат картофельный с квашенной капустой</t>
  </si>
  <si>
    <t>ТК №492</t>
  </si>
  <si>
    <t>Плов из кур</t>
  </si>
  <si>
    <t>ТТК №6</t>
  </si>
  <si>
    <t>Напиток чайный "Витаминный"</t>
  </si>
  <si>
    <t>ТК №42</t>
  </si>
  <si>
    <t>Винегрет овощной</t>
  </si>
  <si>
    <t>ТК №67</t>
  </si>
  <si>
    <t>Суп с мелкошинкованными овощами</t>
  </si>
  <si>
    <t>ТК №99</t>
  </si>
  <si>
    <t>Котлета "Здоровье" с соусом томатным</t>
  </si>
  <si>
    <t>ТК №283</t>
  </si>
  <si>
    <t>Кофейный напиток</t>
  </si>
  <si>
    <t>ОВЗ / ММС / ГПД/ За счет родительской платы                       Возраст 7-11 лет                                                        Неделя I I День  4     Дата: 20.10.2022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</si>
</sst>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i/>
      <sz val="11"/>
      <color theme="1"/>
      <name val="Algerian"/>
      <family val="5"/>
    </font>
    <font>
      <b/>
      <i/>
      <sz val="12"/>
      <color theme="1"/>
      <name val="Algerian"/>
      <family val="5"/>
    </font>
    <font>
      <b/>
      <sz val="12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2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3" fillId="0" borderId="2" xfId="0" applyFont="1" applyBorder="1" applyAlignment="1">
      <alignment vertical="center"/>
    </xf>
    <xf numFmtId="0" fontId="1" fillId="0" borderId="2" xfId="0" applyNumberFormat="1" applyFont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0" fontId="0" fillId="0" borderId="2" xfId="0" applyNumberFormat="1" applyBorder="1"/>
    <xf numFmtId="0" fontId="0" fillId="0" borderId="2" xfId="0" applyBorder="1"/>
    <xf numFmtId="0" fontId="4" fillId="0" borderId="2" xfId="0" applyFont="1" applyBorder="1"/>
    <xf numFmtId="2" fontId="5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2" xfId="0" applyNumberFormat="1" applyFont="1" applyBorder="1" applyAlignment="1">
      <alignment horizontal="center" vertical="center"/>
    </xf>
    <xf numFmtId="2" fontId="6" fillId="0" borderId="2" xfId="0" applyNumberFormat="1" applyFont="1" applyBorder="1" applyAlignment="1">
      <alignment horizontal="center" vertical="center"/>
    </xf>
    <xf numFmtId="0" fontId="6" fillId="0" borderId="2" xfId="0" applyFont="1" applyBorder="1"/>
    <xf numFmtId="0" fontId="6" fillId="0" borderId="2" xfId="0" applyFont="1" applyBorder="1" applyAlignment="1">
      <alignment wrapText="1"/>
    </xf>
    <xf numFmtId="0" fontId="6" fillId="0" borderId="2" xfId="0" applyFont="1" applyBorder="1" applyAlignment="1">
      <alignment vertical="center" wrapText="1"/>
    </xf>
    <xf numFmtId="2" fontId="1" fillId="2" borderId="2" xfId="0" applyNumberFormat="1" applyFont="1" applyFill="1" applyBorder="1" applyAlignment="1">
      <alignment horizontal="center" vertical="center"/>
    </xf>
    <xf numFmtId="0" fontId="6" fillId="0" borderId="2" xfId="0" applyNumberFormat="1" applyFont="1" applyFill="1" applyBorder="1" applyAlignment="1">
      <alignment horizontal="center" vertical="center"/>
    </xf>
    <xf numFmtId="0" fontId="6" fillId="0" borderId="2" xfId="0" applyFont="1" applyBorder="1" applyAlignment="1">
      <alignment vertical="center"/>
    </xf>
    <xf numFmtId="2" fontId="1" fillId="3" borderId="2" xfId="0" applyNumberFormat="1" applyFont="1" applyFill="1" applyBorder="1" applyAlignment="1">
      <alignment horizontal="center" vertical="center"/>
    </xf>
    <xf numFmtId="0" fontId="5" fillId="0" borderId="2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1"/>
  <sheetViews>
    <sheetView tabSelected="1" workbookViewId="0">
      <selection activeCell="A2" sqref="A2:L2"/>
    </sheetView>
  </sheetViews>
  <sheetFormatPr defaultRowHeight="15"/>
  <cols>
    <col min="2" max="2" width="38" customWidth="1"/>
  </cols>
  <sheetData>
    <row r="1" spans="1:12">
      <c r="A1" t="s">
        <v>0</v>
      </c>
      <c r="B1" t="s">
        <v>1</v>
      </c>
    </row>
    <row r="2" spans="1:12">
      <c r="A2" s="23" t="s">
        <v>41</v>
      </c>
      <c r="B2" s="23"/>
      <c r="C2" s="23"/>
      <c r="D2" s="23"/>
      <c r="E2" s="23"/>
      <c r="F2" s="23"/>
      <c r="G2" s="23"/>
      <c r="H2" s="23"/>
      <c r="I2" s="23"/>
      <c r="J2" s="23"/>
      <c r="K2" s="23"/>
      <c r="L2" s="23"/>
    </row>
    <row r="3" spans="1:12">
      <c r="A3" s="24" t="s">
        <v>2</v>
      </c>
      <c r="B3" s="24" t="s">
        <v>21</v>
      </c>
      <c r="C3" s="24" t="s">
        <v>3</v>
      </c>
      <c r="D3" s="25" t="s">
        <v>22</v>
      </c>
      <c r="E3" s="25"/>
      <c r="F3" s="25"/>
      <c r="G3" s="26" t="s">
        <v>4</v>
      </c>
      <c r="H3" s="25" t="s">
        <v>5</v>
      </c>
      <c r="I3" s="25"/>
      <c r="J3" s="25" t="s">
        <v>23</v>
      </c>
      <c r="K3" s="25"/>
      <c r="L3" s="11"/>
    </row>
    <row r="4" spans="1:12">
      <c r="A4" s="24"/>
      <c r="B4" s="24"/>
      <c r="C4" s="24"/>
      <c r="D4" s="11" t="s">
        <v>6</v>
      </c>
      <c r="E4" s="11" t="s">
        <v>7</v>
      </c>
      <c r="F4" s="11" t="s">
        <v>8</v>
      </c>
      <c r="G4" s="27"/>
      <c r="H4" s="11" t="s">
        <v>9</v>
      </c>
      <c r="I4" s="11" t="s">
        <v>10</v>
      </c>
      <c r="J4" s="11" t="s">
        <v>11</v>
      </c>
      <c r="K4" s="11" t="s">
        <v>12</v>
      </c>
      <c r="L4" s="11" t="s">
        <v>13</v>
      </c>
    </row>
    <row r="5" spans="1:12">
      <c r="A5" s="1">
        <v>1</v>
      </c>
      <c r="B5" s="1">
        <v>2</v>
      </c>
      <c r="C5" s="1">
        <v>3</v>
      </c>
      <c r="D5" s="1">
        <v>4</v>
      </c>
      <c r="E5" s="1">
        <v>5</v>
      </c>
      <c r="F5" s="1">
        <v>6</v>
      </c>
      <c r="G5" s="1">
        <v>7</v>
      </c>
      <c r="H5" s="1">
        <v>8</v>
      </c>
      <c r="I5" s="1">
        <v>9</v>
      </c>
      <c r="J5" s="1">
        <v>12</v>
      </c>
      <c r="K5" s="1">
        <v>13</v>
      </c>
      <c r="L5" s="1">
        <v>14</v>
      </c>
    </row>
    <row r="6" spans="1:12">
      <c r="A6" s="1"/>
      <c r="B6" s="2" t="s">
        <v>14</v>
      </c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>
      <c r="A7" s="12" t="s">
        <v>27</v>
      </c>
      <c r="B7" s="20" t="s">
        <v>28</v>
      </c>
      <c r="C7" s="13">
        <v>60</v>
      </c>
      <c r="D7" s="14">
        <v>0.9</v>
      </c>
      <c r="E7" s="14">
        <v>3.12</v>
      </c>
      <c r="F7" s="14">
        <v>6</v>
      </c>
      <c r="G7" s="14">
        <v>56.4</v>
      </c>
      <c r="H7" s="14">
        <v>0.03</v>
      </c>
      <c r="I7" s="14">
        <v>3.84</v>
      </c>
      <c r="J7" s="14">
        <v>13</v>
      </c>
      <c r="K7" s="14">
        <v>11.5</v>
      </c>
      <c r="L7" s="14">
        <v>0.44</v>
      </c>
    </row>
    <row r="8" spans="1:12">
      <c r="A8" s="12" t="s">
        <v>29</v>
      </c>
      <c r="B8" s="15" t="s">
        <v>30</v>
      </c>
      <c r="C8" s="13">
        <v>200</v>
      </c>
      <c r="D8" s="14">
        <v>23.8</v>
      </c>
      <c r="E8" s="14">
        <v>24.72</v>
      </c>
      <c r="F8" s="14">
        <v>35.26</v>
      </c>
      <c r="G8" s="14">
        <v>458.46</v>
      </c>
      <c r="H8" s="14">
        <v>0.11</v>
      </c>
      <c r="I8" s="14">
        <v>23.82</v>
      </c>
      <c r="J8" s="14">
        <v>23.49</v>
      </c>
      <c r="K8" s="14">
        <v>52.35</v>
      </c>
      <c r="L8" s="14">
        <v>3.57</v>
      </c>
    </row>
    <row r="9" spans="1:12">
      <c r="A9" s="12" t="s">
        <v>31</v>
      </c>
      <c r="B9" s="15" t="s">
        <v>32</v>
      </c>
      <c r="C9" s="13">
        <v>200</v>
      </c>
      <c r="D9" s="14">
        <v>0</v>
      </c>
      <c r="E9" s="14">
        <v>0</v>
      </c>
      <c r="F9" s="14">
        <v>9.98</v>
      </c>
      <c r="G9" s="14">
        <v>39.9</v>
      </c>
      <c r="H9" s="14">
        <v>0</v>
      </c>
      <c r="I9" s="14">
        <v>0</v>
      </c>
      <c r="J9" s="14">
        <v>0.3</v>
      </c>
      <c r="K9" s="14">
        <v>0</v>
      </c>
      <c r="L9" s="14">
        <v>0.03</v>
      </c>
    </row>
    <row r="10" spans="1:12" ht="30">
      <c r="A10" s="12" t="s">
        <v>20</v>
      </c>
      <c r="B10" s="16" t="s">
        <v>15</v>
      </c>
      <c r="C10" s="13">
        <v>50</v>
      </c>
      <c r="D10" s="14">
        <v>3.8</v>
      </c>
      <c r="E10" s="14">
        <v>0.4</v>
      </c>
      <c r="F10" s="14">
        <v>24.6</v>
      </c>
      <c r="G10" s="14">
        <v>117.5</v>
      </c>
      <c r="H10" s="14">
        <v>0.06</v>
      </c>
      <c r="I10" s="14">
        <v>0</v>
      </c>
      <c r="J10" s="14">
        <v>10</v>
      </c>
      <c r="K10" s="14">
        <v>7</v>
      </c>
      <c r="L10" s="14">
        <v>0.55000000000000004</v>
      </c>
    </row>
    <row r="11" spans="1:12">
      <c r="A11" s="1"/>
      <c r="B11" s="4" t="s">
        <v>16</v>
      </c>
      <c r="C11" s="5"/>
      <c r="D11" s="6">
        <f t="shared" ref="D11:L11" si="0">SUM(D7:D10)</f>
        <v>28.5</v>
      </c>
      <c r="E11" s="6">
        <f t="shared" si="0"/>
        <v>28.24</v>
      </c>
      <c r="F11" s="6">
        <f t="shared" si="0"/>
        <v>75.84</v>
      </c>
      <c r="G11" s="18">
        <f t="shared" si="0"/>
        <v>672.26</v>
      </c>
      <c r="H11" s="6">
        <f t="shared" si="0"/>
        <v>0.2</v>
      </c>
      <c r="I11" s="6">
        <f t="shared" si="0"/>
        <v>27.66</v>
      </c>
      <c r="J11" s="6">
        <f t="shared" si="0"/>
        <v>46.789999999999992</v>
      </c>
      <c r="K11" s="6">
        <f t="shared" si="0"/>
        <v>70.849999999999994</v>
      </c>
      <c r="L11" s="6">
        <f t="shared" si="0"/>
        <v>4.59</v>
      </c>
    </row>
    <row r="12" spans="1:12">
      <c r="A12" s="1"/>
      <c r="B12" s="2" t="s">
        <v>17</v>
      </c>
      <c r="C12" s="7"/>
      <c r="D12" s="8"/>
      <c r="E12" s="8"/>
      <c r="F12" s="8"/>
      <c r="G12" s="8"/>
      <c r="H12" s="8"/>
      <c r="I12" s="8"/>
      <c r="J12" s="8"/>
      <c r="K12" s="8"/>
      <c r="L12" s="8"/>
    </row>
    <row r="13" spans="1:12">
      <c r="A13" s="12" t="s">
        <v>33</v>
      </c>
      <c r="B13" s="20" t="s">
        <v>34</v>
      </c>
      <c r="C13" s="13">
        <v>60</v>
      </c>
      <c r="D13" s="14">
        <v>0.81</v>
      </c>
      <c r="E13" s="14">
        <v>3.1</v>
      </c>
      <c r="F13" s="14">
        <v>4.3</v>
      </c>
      <c r="G13" s="14">
        <v>48.64</v>
      </c>
      <c r="H13" s="14">
        <v>0.03</v>
      </c>
      <c r="I13" s="14">
        <v>5.41</v>
      </c>
      <c r="J13" s="14">
        <v>12.83</v>
      </c>
      <c r="K13" s="14">
        <v>10.74</v>
      </c>
      <c r="L13" s="14">
        <v>0.44</v>
      </c>
    </row>
    <row r="14" spans="1:12">
      <c r="A14" s="12" t="s">
        <v>35</v>
      </c>
      <c r="B14" s="17" t="s">
        <v>36</v>
      </c>
      <c r="C14" s="13">
        <v>250</v>
      </c>
      <c r="D14" s="14">
        <v>1.88</v>
      </c>
      <c r="E14" s="14">
        <v>4.26</v>
      </c>
      <c r="F14" s="14">
        <v>1.1200000000000001</v>
      </c>
      <c r="G14" s="14">
        <v>90.86</v>
      </c>
      <c r="H14" s="14">
        <v>0.09</v>
      </c>
      <c r="I14" s="14">
        <v>21.3</v>
      </c>
      <c r="J14" s="14">
        <v>25.68</v>
      </c>
      <c r="K14" s="14">
        <v>21.8</v>
      </c>
      <c r="L14" s="14">
        <v>0.81</v>
      </c>
    </row>
    <row r="15" spans="1:12" ht="30">
      <c r="A15" s="12" t="s">
        <v>25</v>
      </c>
      <c r="B15" s="17" t="s">
        <v>26</v>
      </c>
      <c r="C15" s="19">
        <v>150</v>
      </c>
      <c r="D15" s="14">
        <v>5.82</v>
      </c>
      <c r="E15" s="14">
        <v>4.3099999999999996</v>
      </c>
      <c r="F15" s="14">
        <v>37.08</v>
      </c>
      <c r="G15" s="14">
        <v>210.5</v>
      </c>
      <c r="H15" s="14">
        <v>0.09</v>
      </c>
      <c r="I15" s="14">
        <v>0</v>
      </c>
      <c r="J15" s="14">
        <v>15.59</v>
      </c>
      <c r="K15" s="14">
        <v>8.66</v>
      </c>
      <c r="L15" s="14">
        <v>0.88</v>
      </c>
    </row>
    <row r="16" spans="1:12">
      <c r="A16" s="12" t="s">
        <v>37</v>
      </c>
      <c r="B16" s="15" t="s">
        <v>38</v>
      </c>
      <c r="C16" s="13" t="s">
        <v>24</v>
      </c>
      <c r="D16" s="14">
        <v>13.5</v>
      </c>
      <c r="E16" s="14">
        <v>11.02</v>
      </c>
      <c r="F16" s="14">
        <v>7.2</v>
      </c>
      <c r="G16" s="14">
        <v>182.2</v>
      </c>
      <c r="H16" s="14">
        <v>1.19</v>
      </c>
      <c r="I16" s="14">
        <v>0.49</v>
      </c>
      <c r="J16" s="14">
        <v>34.380000000000003</v>
      </c>
      <c r="K16" s="14">
        <v>25.56</v>
      </c>
      <c r="L16" s="14">
        <v>1.21</v>
      </c>
    </row>
    <row r="17" spans="1:12">
      <c r="A17" s="12" t="s">
        <v>39</v>
      </c>
      <c r="B17" s="15" t="s">
        <v>40</v>
      </c>
      <c r="C17" s="13">
        <v>200</v>
      </c>
      <c r="D17" s="14">
        <v>3.8</v>
      </c>
      <c r="E17" s="14">
        <v>3.5</v>
      </c>
      <c r="F17" s="14">
        <v>11.2</v>
      </c>
      <c r="G17" s="14">
        <v>91.2</v>
      </c>
      <c r="H17" s="14">
        <v>0.03</v>
      </c>
      <c r="I17" s="14">
        <v>0.52</v>
      </c>
      <c r="J17" s="14">
        <v>111</v>
      </c>
      <c r="K17" s="14">
        <v>30.7</v>
      </c>
      <c r="L17" s="14">
        <v>1.1000000000000001</v>
      </c>
    </row>
    <row r="18" spans="1:12" ht="30">
      <c r="A18" s="12" t="s">
        <v>20</v>
      </c>
      <c r="B18" s="16" t="s">
        <v>15</v>
      </c>
      <c r="C18" s="13">
        <v>50</v>
      </c>
      <c r="D18" s="14">
        <v>3.8</v>
      </c>
      <c r="E18" s="14">
        <v>0.4</v>
      </c>
      <c r="F18" s="14">
        <v>24.6</v>
      </c>
      <c r="G18" s="14">
        <v>117.5</v>
      </c>
      <c r="H18" s="14">
        <v>0.06</v>
      </c>
      <c r="I18" s="14">
        <v>0</v>
      </c>
      <c r="J18" s="14">
        <v>10</v>
      </c>
      <c r="K18" s="14">
        <v>7</v>
      </c>
      <c r="L18" s="14">
        <v>0.55000000000000004</v>
      </c>
    </row>
    <row r="19" spans="1:12">
      <c r="A19" s="1"/>
      <c r="B19" s="4" t="s">
        <v>18</v>
      </c>
      <c r="C19" s="5"/>
      <c r="D19" s="6">
        <f t="shared" ref="D19:L19" si="1">SUM(D13:D18)</f>
        <v>29.61</v>
      </c>
      <c r="E19" s="6">
        <f t="shared" si="1"/>
        <v>26.589999999999996</v>
      </c>
      <c r="F19" s="6">
        <f t="shared" si="1"/>
        <v>85.5</v>
      </c>
      <c r="G19" s="21">
        <f t="shared" si="1"/>
        <v>740.90000000000009</v>
      </c>
      <c r="H19" s="6">
        <f t="shared" si="1"/>
        <v>1.49</v>
      </c>
      <c r="I19" s="6">
        <f t="shared" si="1"/>
        <v>27.72</v>
      </c>
      <c r="J19" s="6">
        <f t="shared" si="1"/>
        <v>209.48</v>
      </c>
      <c r="K19" s="6">
        <f t="shared" si="1"/>
        <v>104.46000000000001</v>
      </c>
      <c r="L19" s="6">
        <f t="shared" si="1"/>
        <v>4.9899999999999993</v>
      </c>
    </row>
    <row r="20" spans="1:12" ht="15.75">
      <c r="A20" s="1"/>
      <c r="B20" s="9" t="s">
        <v>19</v>
      </c>
      <c r="C20" s="22"/>
      <c r="D20" s="10">
        <f t="shared" ref="D20:L20" si="2">D19+D11</f>
        <v>58.11</v>
      </c>
      <c r="E20" s="10">
        <f t="shared" si="2"/>
        <v>54.83</v>
      </c>
      <c r="F20" s="10">
        <f t="shared" si="2"/>
        <v>161.34</v>
      </c>
      <c r="G20" s="10">
        <f t="shared" si="2"/>
        <v>1413.16</v>
      </c>
      <c r="H20" s="10">
        <f t="shared" si="2"/>
        <v>1.69</v>
      </c>
      <c r="I20" s="10">
        <f t="shared" si="2"/>
        <v>55.379999999999995</v>
      </c>
      <c r="J20" s="10">
        <f t="shared" si="2"/>
        <v>256.27</v>
      </c>
      <c r="K20" s="10">
        <f t="shared" si="2"/>
        <v>175.31</v>
      </c>
      <c r="L20" s="10">
        <f t="shared" si="2"/>
        <v>9.5799999999999983</v>
      </c>
    </row>
    <row r="21" spans="1:12" ht="15.75">
      <c r="A21" s="1"/>
      <c r="B21" s="9"/>
      <c r="C21" s="10"/>
      <c r="D21" s="10"/>
      <c r="E21" s="10"/>
      <c r="F21" s="10"/>
      <c r="G21" s="10"/>
      <c r="H21" s="10"/>
      <c r="I21" s="10"/>
      <c r="J21" s="10"/>
      <c r="K21" s="10"/>
      <c r="L21" s="10"/>
    </row>
  </sheetData>
  <sheetProtection formatCells="0" selectLockedCells="1" selectUnlockedCells="1"/>
  <mergeCells count="8">
    <mergeCell ref="A2:L2"/>
    <mergeCell ref="A3:A4"/>
    <mergeCell ref="B3:B4"/>
    <mergeCell ref="C3:C4"/>
    <mergeCell ref="D3:F3"/>
    <mergeCell ref="G3:G4"/>
    <mergeCell ref="H3:I3"/>
    <mergeCell ref="J3:K3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2022-10-16T17:52:57Z</dcterms:modified>
</cp:coreProperties>
</file>