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O19" i="1"/>
  <c r="O20" s="1"/>
  <c r="N19"/>
  <c r="N20" s="1"/>
  <c r="M19"/>
  <c r="M20" s="1"/>
  <c r="L19"/>
  <c r="L20" s="1"/>
  <c r="K19"/>
  <c r="K20" s="1"/>
  <c r="J19"/>
  <c r="J20" s="1"/>
  <c r="I19"/>
  <c r="I20" s="1"/>
  <c r="H19"/>
  <c r="H20" s="1"/>
  <c r="G19"/>
  <c r="G20" s="1"/>
  <c r="F19"/>
  <c r="F20" s="1"/>
  <c r="E19"/>
  <c r="E20" s="1"/>
  <c r="D19"/>
  <c r="D20" s="1"/>
  <c r="O11"/>
  <c r="N11"/>
  <c r="M11"/>
  <c r="L11"/>
  <c r="K11"/>
  <c r="J11"/>
  <c r="I11"/>
  <c r="H11"/>
  <c r="G11"/>
  <c r="F11"/>
  <c r="E11"/>
  <c r="D11"/>
</calcChain>
</file>

<file path=xl/sharedStrings.xml><?xml version="1.0" encoding="utf-8"?>
<sst xmlns="http://schemas.openxmlformats.org/spreadsheetml/2006/main" count="48" uniqueCount="41">
  <si>
    <t>Школа</t>
  </si>
  <si>
    <t>ФМБОУ лицея с.Месягутово СОШ в с.Ариево им.М.Нафикова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</si>
  <si>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</si>
  <si>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</si>
  <si>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</si>
  <si>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</si>
  <si>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</si>
  <si>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</si>
  <si>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</si>
  <si>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</si>
  <si>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</si>
  <si>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</si>
  <si>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</si>
  <si>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</si>
  <si>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</si>
  <si>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Е</t>
  </si>
  <si>
    <t>Ca</t>
  </si>
  <si>
    <t>Mg</t>
  </si>
  <si>
    <t>Fe</t>
  </si>
  <si>
    <t>P</t>
  </si>
  <si>
    <t>Завтрак</t>
  </si>
  <si>
    <t>3.</t>
  </si>
  <si>
    <t>Каша "Артек" молочная вязкая</t>
  </si>
  <si>
    <t>180/5</t>
  </si>
  <si>
    <t>2.</t>
  </si>
  <si>
    <t>Котлета рубленная из птицы</t>
  </si>
  <si>
    <t>Чай фруктовый "Шиповник"</t>
  </si>
  <si>
    <t>5.</t>
  </si>
  <si>
    <t>Хлеб пшеничный обогащенный витаминами (для детского питания)</t>
  </si>
  <si>
    <t>Всего за завтрак</t>
  </si>
  <si>
    <t>Обед</t>
  </si>
  <si>
    <t>1.</t>
  </si>
  <si>
    <t>Свекла отварная с растительным маслом</t>
  </si>
  <si>
    <t>Суп картофельный с макаронными изделиями</t>
  </si>
  <si>
    <t>Картофельное пюре с маслом</t>
  </si>
  <si>
    <t>Гуляш из отварного мяса (курица)</t>
  </si>
  <si>
    <t>Чай с сахаром</t>
  </si>
  <si>
    <t>7.</t>
  </si>
  <si>
    <t>Всего за обед</t>
  </si>
  <si>
    <t>Всего за день</t>
  </si>
  <si>
    <t>ОВЗ / ММС / ГПД/ За счет родительской платы              Возраст 7-11 лет                                                        Неделя II  День 5                                      Дата: 27.05.2022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</si>
</sst>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0" fillId="0" borderId="2" xfId="0" applyNumberFormat="1" applyBorder="1" applyAlignment="1">
      <alignment horizontal="center" vertical="center"/>
    </xf>
    <xf numFmtId="0" fontId="0" fillId="2" borderId="2" xfId="0" applyFill="1" applyBorder="1"/>
    <xf numFmtId="0" fontId="0" fillId="0" borderId="2" xfId="0" applyBorder="1" applyAlignment="1">
      <alignment wrapText="1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 applyAlignment="1">
      <alignment vertical="center" wrapText="1"/>
    </xf>
    <xf numFmtId="0" fontId="4" fillId="0" borderId="2" xfId="0" applyFont="1" applyBorder="1"/>
    <xf numFmtId="0" fontId="5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"/>
  <sheetViews>
    <sheetView tabSelected="1" workbookViewId="0">
      <selection activeCell="A2" sqref="A2:O2"/>
    </sheetView>
  </sheetViews>
  <sheetFormatPr defaultRowHeight="15"/>
  <cols>
    <col min="2" max="2" width="39" customWidth="1"/>
  </cols>
  <sheetData>
    <row r="1" spans="1:15">
      <c r="A1" t="s">
        <v>0</v>
      </c>
      <c r="B1" t="s">
        <v>1</v>
      </c>
    </row>
    <row r="2" spans="1:15">
      <c r="A2" s="17" t="s">
        <v>40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>
      <c r="A3" s="18" t="s">
        <v>2</v>
      </c>
      <c r="B3" s="18" t="s">
        <v>3</v>
      </c>
      <c r="C3" s="18" t="s">
        <v>4</v>
      </c>
      <c r="D3" s="19" t="s">
        <v>5</v>
      </c>
      <c r="E3" s="19"/>
      <c r="F3" s="19"/>
      <c r="G3" s="20" t="s">
        <v>6</v>
      </c>
      <c r="H3" s="19" t="s">
        <v>7</v>
      </c>
      <c r="I3" s="19"/>
      <c r="J3" s="19"/>
      <c r="K3" s="19"/>
      <c r="L3" s="19" t="s">
        <v>8</v>
      </c>
      <c r="M3" s="19"/>
      <c r="N3" s="19"/>
      <c r="O3" s="19"/>
    </row>
    <row r="4" spans="1:15">
      <c r="A4" s="18"/>
      <c r="B4" s="18"/>
      <c r="C4" s="18"/>
      <c r="D4" s="1" t="s">
        <v>9</v>
      </c>
      <c r="E4" s="1" t="s">
        <v>10</v>
      </c>
      <c r="F4" s="1" t="s">
        <v>11</v>
      </c>
      <c r="G4" s="21"/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</row>
    <row r="5" spans="1:1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2">
        <v>13</v>
      </c>
      <c r="N5" s="2">
        <v>14</v>
      </c>
      <c r="O5" s="2">
        <v>15</v>
      </c>
    </row>
    <row r="6" spans="1:15">
      <c r="A6" s="2"/>
      <c r="B6" s="3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>
      <c r="A7" s="2" t="s">
        <v>21</v>
      </c>
      <c r="B7" s="5" t="s">
        <v>22</v>
      </c>
      <c r="C7" s="6" t="s">
        <v>23</v>
      </c>
      <c r="D7" s="4">
        <v>7.2</v>
      </c>
      <c r="E7" s="4">
        <v>7.2</v>
      </c>
      <c r="F7" s="4">
        <v>36.799999999999997</v>
      </c>
      <c r="G7" s="4">
        <v>242</v>
      </c>
      <c r="H7" s="4">
        <v>0.14000000000000001</v>
      </c>
      <c r="I7" s="4">
        <v>0.44</v>
      </c>
      <c r="J7" s="4"/>
      <c r="K7" s="4"/>
      <c r="L7" s="4">
        <v>116.39</v>
      </c>
      <c r="M7" s="4">
        <v>36.4</v>
      </c>
      <c r="N7" s="4">
        <v>2.11</v>
      </c>
      <c r="O7" s="4"/>
    </row>
    <row r="8" spans="1:15">
      <c r="A8" s="2" t="s">
        <v>24</v>
      </c>
      <c r="B8" s="5" t="s">
        <v>25</v>
      </c>
      <c r="C8" s="6">
        <v>90</v>
      </c>
      <c r="D8" s="4">
        <v>12.5</v>
      </c>
      <c r="E8" s="4">
        <v>18.100000000000001</v>
      </c>
      <c r="F8" s="4">
        <v>13.7</v>
      </c>
      <c r="G8" s="4">
        <v>272</v>
      </c>
      <c r="H8" s="4">
        <v>0.04</v>
      </c>
      <c r="I8" s="4">
        <v>0.12</v>
      </c>
      <c r="J8" s="4">
        <v>0.15</v>
      </c>
      <c r="K8" s="4"/>
      <c r="L8" s="4">
        <v>40.69</v>
      </c>
      <c r="M8" s="4">
        <v>24.26</v>
      </c>
      <c r="N8" s="4">
        <v>1.53</v>
      </c>
      <c r="O8" s="4"/>
    </row>
    <row r="9" spans="1:15">
      <c r="A9" s="2" t="s">
        <v>21</v>
      </c>
      <c r="B9" s="7" t="s">
        <v>26</v>
      </c>
      <c r="C9" s="6">
        <v>200</v>
      </c>
      <c r="D9" s="4">
        <v>6</v>
      </c>
      <c r="E9" s="4">
        <v>0.2</v>
      </c>
      <c r="F9" s="4">
        <v>27</v>
      </c>
      <c r="G9" s="4">
        <v>111</v>
      </c>
      <c r="H9" s="4">
        <v>0.01</v>
      </c>
      <c r="I9" s="4">
        <v>80</v>
      </c>
      <c r="J9" s="4"/>
      <c r="K9" s="4"/>
      <c r="L9" s="4">
        <v>11.09</v>
      </c>
      <c r="M9" s="4">
        <v>2.96</v>
      </c>
      <c r="N9" s="4">
        <v>0.56999999999999995</v>
      </c>
      <c r="O9" s="4"/>
    </row>
    <row r="10" spans="1:15" ht="30">
      <c r="A10" s="2" t="s">
        <v>27</v>
      </c>
      <c r="B10" s="8" t="s">
        <v>28</v>
      </c>
      <c r="C10" s="6">
        <v>50</v>
      </c>
      <c r="D10" s="4">
        <v>4.05</v>
      </c>
      <c r="E10" s="4">
        <v>0.7</v>
      </c>
      <c r="F10" s="4">
        <v>26.9</v>
      </c>
      <c r="G10" s="4">
        <v>129</v>
      </c>
      <c r="H10" s="4">
        <v>3.5000000000000003E-2</v>
      </c>
      <c r="I10" s="4"/>
      <c r="J10" s="4"/>
      <c r="K10" s="4"/>
      <c r="L10" s="4">
        <v>10</v>
      </c>
      <c r="M10" s="4">
        <v>7</v>
      </c>
      <c r="N10" s="4">
        <v>0.33</v>
      </c>
      <c r="O10" s="4"/>
    </row>
    <row r="11" spans="1:15">
      <c r="A11" s="2"/>
      <c r="B11" s="9" t="s">
        <v>29</v>
      </c>
      <c r="C11" s="10"/>
      <c r="D11" s="11">
        <f t="shared" ref="D11:O11" si="0">SUM(D7:D10)</f>
        <v>29.75</v>
      </c>
      <c r="E11" s="11">
        <f t="shared" si="0"/>
        <v>26.2</v>
      </c>
      <c r="F11" s="11">
        <f t="shared" si="0"/>
        <v>104.4</v>
      </c>
      <c r="G11" s="11">
        <f t="shared" si="0"/>
        <v>754</v>
      </c>
      <c r="H11" s="11">
        <f t="shared" si="0"/>
        <v>0.22500000000000003</v>
      </c>
      <c r="I11" s="11">
        <f t="shared" si="0"/>
        <v>80.56</v>
      </c>
      <c r="J11" s="11">
        <f t="shared" si="0"/>
        <v>0.15</v>
      </c>
      <c r="K11" s="11">
        <f t="shared" si="0"/>
        <v>0</v>
      </c>
      <c r="L11" s="11">
        <f t="shared" si="0"/>
        <v>178.17</v>
      </c>
      <c r="M11" s="11">
        <f t="shared" si="0"/>
        <v>70.62</v>
      </c>
      <c r="N11" s="11">
        <f t="shared" si="0"/>
        <v>4.54</v>
      </c>
      <c r="O11" s="11">
        <f t="shared" si="0"/>
        <v>0</v>
      </c>
    </row>
    <row r="12" spans="1:15">
      <c r="A12" s="2"/>
      <c r="B12" s="3" t="s">
        <v>30</v>
      </c>
      <c r="C12" s="12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5" ht="30">
      <c r="A13" s="2" t="s">
        <v>31</v>
      </c>
      <c r="B13" s="13" t="s">
        <v>32</v>
      </c>
      <c r="C13" s="6">
        <v>60</v>
      </c>
      <c r="D13" s="4">
        <v>0.8</v>
      </c>
      <c r="E13" s="4">
        <v>2.7</v>
      </c>
      <c r="F13" s="4">
        <v>4.5999999999999996</v>
      </c>
      <c r="G13" s="4">
        <v>45.6</v>
      </c>
      <c r="H13" s="4">
        <v>0.01</v>
      </c>
      <c r="I13" s="4">
        <v>2.2799999999999998</v>
      </c>
      <c r="J13" s="4">
        <v>0.7</v>
      </c>
      <c r="K13" s="4"/>
      <c r="L13" s="4">
        <v>19</v>
      </c>
      <c r="M13" s="4">
        <v>11</v>
      </c>
      <c r="N13" s="4">
        <v>0.7</v>
      </c>
      <c r="O13" s="4">
        <v>22</v>
      </c>
    </row>
    <row r="14" spans="1:15" ht="30">
      <c r="A14" s="2" t="s">
        <v>24</v>
      </c>
      <c r="B14" s="13" t="s">
        <v>33</v>
      </c>
      <c r="C14" s="6">
        <v>250</v>
      </c>
      <c r="D14" s="4">
        <v>2.7</v>
      </c>
      <c r="E14" s="4">
        <v>2.5</v>
      </c>
      <c r="F14" s="4">
        <v>18.8</v>
      </c>
      <c r="G14" s="4">
        <v>111</v>
      </c>
      <c r="H14" s="4">
        <v>0.08</v>
      </c>
      <c r="I14" s="4">
        <v>6.6</v>
      </c>
      <c r="J14" s="4"/>
      <c r="K14" s="4"/>
      <c r="L14" s="4">
        <v>13.38</v>
      </c>
      <c r="M14" s="4">
        <v>20.92</v>
      </c>
      <c r="N14" s="4">
        <v>0.86</v>
      </c>
      <c r="O14" s="4"/>
    </row>
    <row r="15" spans="1:15">
      <c r="A15" s="2" t="s">
        <v>21</v>
      </c>
      <c r="B15" s="5" t="s">
        <v>34</v>
      </c>
      <c r="C15" s="6" t="s">
        <v>23</v>
      </c>
      <c r="D15" s="4">
        <v>3.7</v>
      </c>
      <c r="E15" s="4">
        <v>5.9</v>
      </c>
      <c r="F15" s="4">
        <v>24</v>
      </c>
      <c r="G15" s="4">
        <v>166</v>
      </c>
      <c r="H15" s="4">
        <v>0.14000000000000001</v>
      </c>
      <c r="I15" s="4">
        <v>12.45</v>
      </c>
      <c r="J15" s="4"/>
      <c r="K15" s="4"/>
      <c r="L15" s="4">
        <v>42.72</v>
      </c>
      <c r="M15" s="4">
        <v>34.08</v>
      </c>
      <c r="N15" s="4">
        <v>1.24</v>
      </c>
      <c r="O15" s="4"/>
    </row>
    <row r="16" spans="1:15">
      <c r="A16" s="2" t="s">
        <v>21</v>
      </c>
      <c r="B16" s="5" t="s">
        <v>35</v>
      </c>
      <c r="C16" s="6">
        <v>90</v>
      </c>
      <c r="D16" s="4">
        <v>12.69</v>
      </c>
      <c r="E16" s="4">
        <v>12.78</v>
      </c>
      <c r="F16" s="4">
        <v>2.88</v>
      </c>
      <c r="G16" s="4">
        <v>179.1</v>
      </c>
      <c r="H16" s="4">
        <v>0.04</v>
      </c>
      <c r="I16" s="4">
        <v>1.02</v>
      </c>
      <c r="J16" s="4"/>
      <c r="K16" s="4"/>
      <c r="L16" s="4">
        <v>11.25</v>
      </c>
      <c r="M16" s="4">
        <v>17.77</v>
      </c>
      <c r="N16" s="4">
        <v>1.9</v>
      </c>
      <c r="O16" s="4"/>
    </row>
    <row r="17" spans="1:15">
      <c r="A17" s="2" t="s">
        <v>27</v>
      </c>
      <c r="B17" s="5" t="s">
        <v>36</v>
      </c>
      <c r="C17" s="6">
        <v>200</v>
      </c>
      <c r="D17" s="4">
        <v>0.2</v>
      </c>
      <c r="E17" s="4">
        <v>0</v>
      </c>
      <c r="F17" s="4">
        <v>6.5</v>
      </c>
      <c r="G17" s="4">
        <v>26.8</v>
      </c>
      <c r="H17" s="4">
        <v>0</v>
      </c>
      <c r="I17" s="4">
        <v>0.04</v>
      </c>
      <c r="J17" s="4">
        <v>0.3</v>
      </c>
      <c r="K17" s="4"/>
      <c r="L17" s="4">
        <v>4.5</v>
      </c>
      <c r="M17" s="4">
        <v>3.8</v>
      </c>
      <c r="N17" s="4">
        <v>0.7</v>
      </c>
      <c r="O17" s="4">
        <v>7.2</v>
      </c>
    </row>
    <row r="18" spans="1:15" ht="30">
      <c r="A18" s="2" t="s">
        <v>37</v>
      </c>
      <c r="B18" s="8" t="s">
        <v>28</v>
      </c>
      <c r="C18" s="6">
        <v>50</v>
      </c>
      <c r="D18" s="4">
        <v>4.05</v>
      </c>
      <c r="E18" s="4">
        <v>0.7</v>
      </c>
      <c r="F18" s="4">
        <v>26.9</v>
      </c>
      <c r="G18" s="4">
        <v>129</v>
      </c>
      <c r="H18" s="4">
        <v>3.5000000000000003E-2</v>
      </c>
      <c r="I18" s="4"/>
      <c r="J18" s="4"/>
      <c r="K18" s="4"/>
      <c r="L18" s="4">
        <v>10</v>
      </c>
      <c r="M18" s="4">
        <v>7</v>
      </c>
      <c r="N18" s="4">
        <v>0.33</v>
      </c>
      <c r="O18" s="4"/>
    </row>
    <row r="19" spans="1:15">
      <c r="A19" s="2"/>
      <c r="B19" s="9" t="s">
        <v>38</v>
      </c>
      <c r="C19" s="10"/>
      <c r="D19" s="11">
        <f t="shared" ref="D19:O19" si="1">SUM(D13:D18)</f>
        <v>24.14</v>
      </c>
      <c r="E19" s="11">
        <f t="shared" si="1"/>
        <v>24.580000000000002</v>
      </c>
      <c r="F19" s="11">
        <f t="shared" si="1"/>
        <v>83.68</v>
      </c>
      <c r="G19" s="11">
        <f t="shared" si="1"/>
        <v>657.5</v>
      </c>
      <c r="H19" s="11">
        <f t="shared" si="1"/>
        <v>0.30500000000000005</v>
      </c>
      <c r="I19" s="11">
        <f t="shared" si="1"/>
        <v>22.389999999999997</v>
      </c>
      <c r="J19" s="11">
        <f t="shared" si="1"/>
        <v>1</v>
      </c>
      <c r="K19" s="11">
        <f t="shared" si="1"/>
        <v>0</v>
      </c>
      <c r="L19" s="11">
        <f t="shared" si="1"/>
        <v>100.85</v>
      </c>
      <c r="M19" s="11">
        <f t="shared" si="1"/>
        <v>94.57</v>
      </c>
      <c r="N19" s="11">
        <f t="shared" si="1"/>
        <v>5.7299999999999995</v>
      </c>
      <c r="O19" s="11">
        <f t="shared" si="1"/>
        <v>29.2</v>
      </c>
    </row>
    <row r="20" spans="1:15" ht="15.75">
      <c r="A20" s="2"/>
      <c r="B20" s="14" t="s">
        <v>39</v>
      </c>
      <c r="C20" s="15"/>
      <c r="D20" s="16">
        <f t="shared" ref="D20:O20" si="2">D19+D11</f>
        <v>53.89</v>
      </c>
      <c r="E20" s="16">
        <f t="shared" si="2"/>
        <v>50.78</v>
      </c>
      <c r="F20" s="16">
        <f t="shared" si="2"/>
        <v>188.08</v>
      </c>
      <c r="G20" s="16">
        <f t="shared" si="2"/>
        <v>1411.5</v>
      </c>
      <c r="H20" s="16">
        <f t="shared" si="2"/>
        <v>0.53</v>
      </c>
      <c r="I20" s="16">
        <f t="shared" si="2"/>
        <v>102.95</v>
      </c>
      <c r="J20" s="16">
        <f t="shared" si="2"/>
        <v>1.1499999999999999</v>
      </c>
      <c r="K20" s="16">
        <f t="shared" si="2"/>
        <v>0</v>
      </c>
      <c r="L20" s="16">
        <f t="shared" si="2"/>
        <v>279.02</v>
      </c>
      <c r="M20" s="16">
        <f t="shared" si="2"/>
        <v>165.19</v>
      </c>
      <c r="N20" s="16">
        <f t="shared" si="2"/>
        <v>10.27</v>
      </c>
      <c r="O20" s="16">
        <f t="shared" si="2"/>
        <v>29.2</v>
      </c>
    </row>
  </sheetData>
  <mergeCells count="8">
    <mergeCell ref="A2:O2"/>
    <mergeCell ref="A3:A4"/>
    <mergeCell ref="B3:B4"/>
    <mergeCell ref="C3:C4"/>
    <mergeCell ref="D3:F3"/>
    <mergeCell ref="G3:G4"/>
    <mergeCell ref="H3:K3"/>
    <mergeCell ref="L3:O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2022-05-30T10:46:47Z</dcterms:modified>
</cp:coreProperties>
</file>